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hwarzit-my.sharepoint.com/personal/jana_dufkova_kaufland_cz/Documents/Desktop/K  VYTIŠTĚNÍ/2023/SVD/Poukázky/"/>
    </mc:Choice>
  </mc:AlternateContent>
  <xr:revisionPtr revIDLastSave="33" documentId="8_{F7B911EC-BDC3-479C-8425-BD4D919AD2F1}" xr6:coauthVersionLast="47" xr6:coauthVersionMax="47" xr10:uidLastSave="{AEEB8BAD-4946-4ECA-8CEC-CF2213F3BC24}"/>
  <bookViews>
    <workbookView xWindow="-120" yWindow="-120" windowWidth="29040" windowHeight="15840" xr2:uid="{8DE938CB-06A4-4C8C-A3B4-FC3D9E80F62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8" i="1" l="1"/>
  <c r="D27" i="1"/>
  <c r="D26" i="1"/>
  <c r="D25" i="1"/>
  <c r="D24" i="1"/>
  <c r="D23" i="1"/>
  <c r="D22" i="1"/>
  <c r="D21" i="1"/>
  <c r="D20" i="1"/>
  <c r="D19" i="1"/>
  <c r="D29" i="1" l="1"/>
  <c r="C31" i="1" l="1"/>
  <c r="D31" i="1" s="1"/>
</calcChain>
</file>

<file path=xl/sharedStrings.xml><?xml version="1.0" encoding="utf-8"?>
<sst xmlns="http://schemas.openxmlformats.org/spreadsheetml/2006/main" count="21" uniqueCount="20">
  <si>
    <t>Objednávkový formulář</t>
  </si>
  <si>
    <t>Název firmy</t>
  </si>
  <si>
    <t>Poznámky:</t>
  </si>
  <si>
    <t>Celkem</t>
  </si>
  <si>
    <t>Kontaktní osoba:</t>
  </si>
  <si>
    <t>Počet poukázek</t>
  </si>
  <si>
    <t>Nominální hodnota</t>
  </si>
  <si>
    <t>IČO</t>
  </si>
  <si>
    <t>DIČ</t>
  </si>
  <si>
    <t>Doručovací adresa</t>
  </si>
  <si>
    <t>Bonus</t>
  </si>
  <si>
    <t>Telefon</t>
  </si>
  <si>
    <t>E-Mail</t>
  </si>
  <si>
    <t>Fakturační adresa</t>
  </si>
  <si>
    <t xml:space="preserve"> Dárkové poukázky Kaufland</t>
  </si>
  <si>
    <t>Rozdělení bonusu (počet poukázek/hodnota):</t>
  </si>
  <si>
    <t>Typ poukázky</t>
  </si>
  <si>
    <t xml:space="preserve">                      Děkujeme za Vaší objednávku a těšíme se na další spolupráci</t>
  </si>
  <si>
    <t xml:space="preserve">                            Ohledně dalších informací nás kontaktujte na tel. č. 251 051 112</t>
  </si>
  <si>
    <t xml:space="preserve">                                   nebo na emailové adrese darkove.poukazky@kaufland.cz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</si>
</sst>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Kaufland Office"/>
      <charset val="238"/>
    </font>
    <font>
      <sz val="14"/>
      <color theme="1"/>
      <name val="Kaufland Office"/>
      <charset val="238"/>
    </font>
    <font>
      <b/>
      <sz val="16"/>
      <color theme="1"/>
      <name val="Kaufland Office"/>
      <charset val="238"/>
    </font>
    <font>
      <b/>
      <sz val="11"/>
      <color theme="1"/>
      <name val="Kaufland Office"/>
      <charset val="238"/>
    </font>
    <font>
      <i/>
      <sz val="10"/>
      <color theme="1"/>
      <name val="Kaufland Office"/>
      <charset val="238"/>
    </font>
    <font>
      <b/>
      <i/>
      <sz val="10"/>
      <color theme="1"/>
      <name val="Kaufland Office"/>
      <charset val="238"/>
    </font>
    <font>
      <i/>
      <sz val="11"/>
      <color theme="1"/>
      <name val="Kaufland Office"/>
      <charset val="238"/>
    </font>
    <font>
      <i/>
      <sz val="9"/>
      <color theme="1"/>
      <name val="Kaufland Office"/>
      <charset val="238"/>
    </font>
    <font>
      <sz val="10"/>
      <color theme="1"/>
      <name val="Kaufland Office"/>
      <charset val="238"/>
    </font>
    <font>
      <sz val="8"/>
      <color theme="1"/>
      <name val="Kaufland Office"/>
      <charset val="238"/>
    </font>
    <font>
      <sz val="8"/>
      <color rgb="FF000000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36" xfId="0" applyFon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164" fontId="4" fillId="2" borderId="0" xfId="0" applyNumberFormat="1" applyFont="1" applyFill="1" applyBorder="1" applyAlignment="1">
      <alignment horizontal="center"/>
    </xf>
    <xf numFmtId="10" fontId="1" fillId="0" borderId="0" xfId="0" applyNumberFormat="1" applyFont="1" applyFill="1" applyBorder="1" applyAlignment="1">
      <alignment horizontal="left"/>
    </xf>
    <xf numFmtId="0" fontId="4" fillId="2" borderId="0" xfId="0" applyFont="1" applyFill="1" applyBorder="1"/>
    <xf numFmtId="10" fontId="4" fillId="2" borderId="0" xfId="0" applyNumberFormat="1" applyFont="1" applyFill="1" applyBorder="1" applyAlignment="1">
      <alignment horizontal="right"/>
    </xf>
    <xf numFmtId="0" fontId="1" fillId="0" borderId="5" xfId="0" applyFont="1" applyBorder="1"/>
    <xf numFmtId="164" fontId="1" fillId="0" borderId="32" xfId="0" applyNumberFormat="1" applyFont="1" applyFill="1" applyBorder="1" applyAlignment="1">
      <alignment horizontal="center"/>
    </xf>
    <xf numFmtId="0" fontId="1" fillId="0" borderId="32" xfId="0" applyFont="1" applyBorder="1"/>
    <xf numFmtId="0" fontId="7" fillId="0" borderId="1" xfId="0" applyFont="1" applyBorder="1"/>
    <xf numFmtId="0" fontId="7" fillId="0" borderId="0" xfId="0" applyFont="1" applyBorder="1"/>
    <xf numFmtId="0" fontId="5" fillId="3" borderId="8" xfId="0" applyFont="1" applyFill="1" applyBorder="1"/>
    <xf numFmtId="0" fontId="1" fillId="3" borderId="5" xfId="0" applyFont="1" applyFill="1" applyBorder="1"/>
    <xf numFmtId="0" fontId="9" fillId="0" borderId="28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31" xfId="0" applyFont="1" applyBorder="1" applyAlignment="1">
      <alignment vertical="center"/>
    </xf>
    <xf numFmtId="0" fontId="9" fillId="0" borderId="17" xfId="0" applyFont="1" applyBorder="1" applyAlignment="1">
      <alignment horizontal="center"/>
    </xf>
    <xf numFmtId="164" fontId="9" fillId="0" borderId="10" xfId="0" applyNumberFormat="1" applyFont="1" applyBorder="1" applyAlignment="1">
      <alignment horizontal="center"/>
    </xf>
    <xf numFmtId="164" fontId="9" fillId="0" borderId="11" xfId="0" applyNumberFormat="1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164" fontId="9" fillId="0" borderId="9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164" fontId="9" fillId="0" borderId="20" xfId="0" applyNumberFormat="1" applyFont="1" applyBorder="1" applyAlignment="1">
      <alignment horizontal="center"/>
    </xf>
    <xf numFmtId="164" fontId="9" fillId="0" borderId="21" xfId="0" applyNumberFormat="1" applyFont="1" applyBorder="1" applyAlignment="1">
      <alignment horizontal="center"/>
    </xf>
    <xf numFmtId="0" fontId="9" fillId="0" borderId="12" xfId="0" applyFont="1" applyBorder="1"/>
    <xf numFmtId="0" fontId="9" fillId="0" borderId="0" xfId="0" applyFont="1" applyBorder="1"/>
    <xf numFmtId="164" fontId="9" fillId="0" borderId="6" xfId="0" applyNumberFormat="1" applyFont="1" applyFill="1" applyBorder="1" applyAlignment="1">
      <alignment horizontal="center"/>
    </xf>
    <xf numFmtId="0" fontId="9" fillId="0" borderId="7" xfId="0" applyFont="1" applyBorder="1"/>
    <xf numFmtId="0" fontId="9" fillId="0" borderId="2" xfId="0" applyFont="1" applyBorder="1"/>
    <xf numFmtId="0" fontId="9" fillId="0" borderId="13" xfId="0" applyFont="1" applyFill="1" applyBorder="1"/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" fillId="0" borderId="40" xfId="0" applyFont="1" applyFill="1" applyBorder="1" applyAlignment="1">
      <alignment vertical="center"/>
    </xf>
    <xf numFmtId="0" fontId="10" fillId="0" borderId="41" xfId="0" applyFont="1" applyBorder="1" applyAlignment="1">
      <alignment horizontal="right" vertical="center"/>
    </xf>
    <xf numFmtId="0" fontId="10" fillId="0" borderId="39" xfId="0" applyFont="1" applyBorder="1" applyAlignment="1">
      <alignment horizontal="right" vertical="center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6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EECEC"/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220980</xdr:colOff>
      <xdr:row>0</xdr:row>
      <xdr:rowOff>88796</xdr:rowOff>
    </xdr:from>
    <xdr:to>
      <xdr:col>1</xdr:col>
      <xdr:colOff>1097280</xdr:colOff>
      <xdr:row>4</xdr:row>
      <xdr:rowOff>4278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960" y="88796"/>
          <a:ext cx="861060" cy="86417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15</xdr:row>
          <xdr:rowOff>0</xdr:rowOff>
        </xdr:from>
        <xdr:to>
          <xdr:col>3</xdr:col>
          <xdr:colOff>76200</xdr:colOff>
          <xdr:row>15</xdr:row>
          <xdr:rowOff>219075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Plastové poukázky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14</xdr:row>
          <xdr:rowOff>257175</xdr:rowOff>
        </xdr:from>
        <xdr:to>
          <xdr:col>3</xdr:col>
          <xdr:colOff>1228725</xdr:colOff>
          <xdr:row>15</xdr:row>
          <xdr:rowOff>228600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Elektronické poukíázky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A8608-5745-4487-BA51-8ED8276AF02F}">
  <dimension ref="A1:G43"/>
  <sheetViews>
    <sheetView showGridLines="0" tabSelected="1" topLeftCell="A10" zoomScale="85" zoomScaleNormal="85" workbookViewId="0">
      <selection activeCell="A43" sqref="A43"/>
    </sheetView>
  </sheetViews>
  <sheetFormatPr defaultColWidth="8.85546875" defaultRowHeight="15" x14ac:dyDescent="0.25"/>
  <cols>
    <col min="1" max="1" width="8.7109375" style="12" customWidth="1"/>
    <col min="2" max="4" width="20.5703125" style="13" customWidth="1"/>
    <col min="5" max="16384" width="8.85546875" style="11"/>
  </cols>
  <sheetData>
    <row r="1" spans="1:7" ht="18.600000000000001" customHeight="1" x14ac:dyDescent="0.25">
      <c r="A1" s="8"/>
      <c r="B1" s="9"/>
      <c r="C1" s="9"/>
      <c r="D1" s="9"/>
      <c r="E1" s="10"/>
    </row>
    <row r="2" spans="1:7" ht="18.600000000000001" customHeight="1" x14ac:dyDescent="0.25">
      <c r="B2" s="4"/>
      <c r="C2" s="4" t="s">
        <v>0</v>
      </c>
      <c r="D2" s="4"/>
      <c r="E2" s="6"/>
    </row>
    <row r="3" spans="1:7" ht="18.600000000000001" customHeight="1" x14ac:dyDescent="0.25">
      <c r="C3" s="5" t="s">
        <v>14</v>
      </c>
      <c r="D3" s="5"/>
      <c r="E3" s="7"/>
      <c r="F3" s="5"/>
      <c r="G3" s="5"/>
    </row>
    <row r="4" spans="1:7" ht="18.600000000000001" customHeight="1" x14ac:dyDescent="0.25">
      <c r="E4" s="14"/>
    </row>
    <row r="5" spans="1:7" ht="15.75" thickBot="1" x14ac:dyDescent="0.3">
      <c r="E5" s="14"/>
    </row>
    <row r="6" spans="1:7" ht="21.6" customHeight="1" x14ac:dyDescent="0.25">
      <c r="B6" s="1" t="s">
        <v>1</v>
      </c>
      <c r="C6" s="30"/>
      <c r="D6" s="31"/>
      <c r="E6" s="14"/>
    </row>
    <row r="7" spans="1:7" ht="21.6" customHeight="1" x14ac:dyDescent="0.25">
      <c r="B7" s="66" t="s">
        <v>13</v>
      </c>
      <c r="C7" s="32"/>
      <c r="D7" s="33"/>
      <c r="E7" s="14"/>
    </row>
    <row r="8" spans="1:7" ht="21.6" customHeight="1" x14ac:dyDescent="0.25">
      <c r="B8" s="67"/>
      <c r="C8" s="34"/>
      <c r="D8" s="35"/>
      <c r="E8" s="14"/>
    </row>
    <row r="9" spans="1:7" ht="21.6" customHeight="1" x14ac:dyDescent="0.25">
      <c r="B9" s="2" t="s">
        <v>7</v>
      </c>
      <c r="C9" s="36"/>
      <c r="D9" s="37"/>
      <c r="E9" s="14"/>
    </row>
    <row r="10" spans="1:7" ht="21.6" customHeight="1" x14ac:dyDescent="0.25">
      <c r="B10" s="3" t="s">
        <v>8</v>
      </c>
      <c r="C10" s="36"/>
      <c r="D10" s="37"/>
      <c r="E10" s="14"/>
    </row>
    <row r="11" spans="1:7" ht="21.6" customHeight="1" x14ac:dyDescent="0.25">
      <c r="B11" s="66" t="s">
        <v>9</v>
      </c>
      <c r="C11" s="32"/>
      <c r="D11" s="33"/>
      <c r="E11" s="14"/>
    </row>
    <row r="12" spans="1:7" ht="21.6" customHeight="1" x14ac:dyDescent="0.25">
      <c r="B12" s="67"/>
      <c r="C12" s="34"/>
      <c r="D12" s="35"/>
      <c r="E12" s="14"/>
    </row>
    <row r="13" spans="1:7" ht="21.6" customHeight="1" x14ac:dyDescent="0.25">
      <c r="B13" s="2" t="s">
        <v>4</v>
      </c>
      <c r="C13" s="36"/>
      <c r="D13" s="37"/>
      <c r="E13" s="14"/>
    </row>
    <row r="14" spans="1:7" ht="21.6" customHeight="1" x14ac:dyDescent="0.25">
      <c r="B14" s="3" t="s">
        <v>11</v>
      </c>
      <c r="C14" s="36"/>
      <c r="D14" s="37"/>
      <c r="E14" s="14"/>
    </row>
    <row r="15" spans="1:7" ht="21.6" customHeight="1" x14ac:dyDescent="0.25">
      <c r="B15" s="3" t="s">
        <v>12</v>
      </c>
      <c r="C15" s="36"/>
      <c r="D15" s="37"/>
      <c r="E15" s="14"/>
    </row>
    <row r="16" spans="1:7" ht="19.149999999999999" customHeight="1" thickBot="1" x14ac:dyDescent="0.3">
      <c r="B16" s="59" t="s">
        <v>16</v>
      </c>
      <c r="C16" s="60"/>
      <c r="D16" s="61"/>
      <c r="E16" s="14"/>
    </row>
    <row r="17" spans="2:5" ht="6" customHeight="1" thickBot="1" x14ac:dyDescent="0.3">
      <c r="E17" s="14"/>
    </row>
    <row r="18" spans="2:5" x14ac:dyDescent="0.25">
      <c r="B18" s="15" t="s">
        <v>5</v>
      </c>
      <c r="C18" s="16" t="s">
        <v>6</v>
      </c>
      <c r="D18" s="17" t="s">
        <v>3</v>
      </c>
      <c r="E18" s="14"/>
    </row>
    <row r="19" spans="2:5" ht="15.6" customHeight="1" x14ac:dyDescent="0.25">
      <c r="B19" s="38"/>
      <c r="C19" s="39"/>
      <c r="D19" s="40">
        <f t="shared" ref="D19:D28" si="0">B19*C19</f>
        <v>0</v>
      </c>
      <c r="E19" s="14"/>
    </row>
    <row r="20" spans="2:5" ht="15.6" customHeight="1" x14ac:dyDescent="0.25">
      <c r="B20" s="38"/>
      <c r="C20" s="39"/>
      <c r="D20" s="40">
        <f t="shared" si="0"/>
        <v>0</v>
      </c>
      <c r="E20" s="14"/>
    </row>
    <row r="21" spans="2:5" ht="15.6" customHeight="1" x14ac:dyDescent="0.25">
      <c r="B21" s="38"/>
      <c r="C21" s="39"/>
      <c r="D21" s="40">
        <f t="shared" si="0"/>
        <v>0</v>
      </c>
      <c r="E21" s="14"/>
    </row>
    <row r="22" spans="2:5" ht="15.6" customHeight="1" x14ac:dyDescent="0.25">
      <c r="B22" s="38"/>
      <c r="C22" s="39"/>
      <c r="D22" s="40">
        <f t="shared" si="0"/>
        <v>0</v>
      </c>
      <c r="E22" s="14"/>
    </row>
    <row r="23" spans="2:5" ht="15.6" customHeight="1" x14ac:dyDescent="0.25">
      <c r="B23" s="38"/>
      <c r="C23" s="39"/>
      <c r="D23" s="40">
        <f t="shared" si="0"/>
        <v>0</v>
      </c>
      <c r="E23" s="14"/>
    </row>
    <row r="24" spans="2:5" ht="15.6" customHeight="1" x14ac:dyDescent="0.25">
      <c r="B24" s="38"/>
      <c r="C24" s="39"/>
      <c r="D24" s="40">
        <f t="shared" si="0"/>
        <v>0</v>
      </c>
      <c r="E24" s="14"/>
    </row>
    <row r="25" spans="2:5" ht="15.6" customHeight="1" x14ac:dyDescent="0.25">
      <c r="B25" s="38"/>
      <c r="C25" s="39"/>
      <c r="D25" s="40">
        <f t="shared" si="0"/>
        <v>0</v>
      </c>
      <c r="E25" s="14"/>
    </row>
    <row r="26" spans="2:5" ht="15.6" customHeight="1" x14ac:dyDescent="0.25">
      <c r="B26" s="38"/>
      <c r="C26" s="39"/>
      <c r="D26" s="40">
        <f t="shared" si="0"/>
        <v>0</v>
      </c>
      <c r="E26" s="14"/>
    </row>
    <row r="27" spans="2:5" ht="15.6" customHeight="1" x14ac:dyDescent="0.25">
      <c r="B27" s="41"/>
      <c r="C27" s="42"/>
      <c r="D27" s="40">
        <f t="shared" si="0"/>
        <v>0</v>
      </c>
      <c r="E27" s="14"/>
    </row>
    <row r="28" spans="2:5" ht="15.6" customHeight="1" thickBot="1" x14ac:dyDescent="0.3">
      <c r="B28" s="43"/>
      <c r="C28" s="44"/>
      <c r="D28" s="45">
        <f t="shared" si="0"/>
        <v>0</v>
      </c>
      <c r="E28" s="14"/>
    </row>
    <row r="29" spans="2:5" x14ac:dyDescent="0.25">
      <c r="C29" s="18" t="s">
        <v>3</v>
      </c>
      <c r="D29" s="19">
        <f>SUM(D19:D28)</f>
        <v>0</v>
      </c>
      <c r="E29" s="14"/>
    </row>
    <row r="30" spans="2:5" x14ac:dyDescent="0.25">
      <c r="D30" s="20"/>
      <c r="E30" s="14"/>
    </row>
    <row r="31" spans="2:5" x14ac:dyDescent="0.25">
      <c r="B31" s="21" t="s">
        <v>10</v>
      </c>
      <c r="C31" s="22">
        <f>IF($D$29&gt;499999,4%,IF($D$29&gt;199999,3%,IF($D$29&gt;99999,2%,)))</f>
        <v>0</v>
      </c>
      <c r="D31" s="19">
        <f>D29*C31</f>
        <v>0</v>
      </c>
      <c r="E31" s="14"/>
    </row>
    <row r="32" spans="2:5" x14ac:dyDescent="0.25">
      <c r="B32" s="28" t="s">
        <v>15</v>
      </c>
      <c r="C32" s="29"/>
      <c r="D32" s="24"/>
      <c r="E32" s="14"/>
    </row>
    <row r="33" spans="1:5" x14ac:dyDescent="0.25">
      <c r="B33" s="46"/>
      <c r="C33" s="47"/>
      <c r="D33" s="48"/>
      <c r="E33" s="14"/>
    </row>
    <row r="34" spans="1:5" x14ac:dyDescent="0.25">
      <c r="B34" s="49"/>
      <c r="C34" s="50"/>
      <c r="D34" s="51"/>
      <c r="E34" s="14"/>
    </row>
    <row r="35" spans="1:5" ht="26.45" customHeight="1" x14ac:dyDescent="0.25">
      <c r="E35" s="14"/>
    </row>
    <row r="36" spans="1:5" x14ac:dyDescent="0.25">
      <c r="B36" s="28" t="s">
        <v>2</v>
      </c>
      <c r="C36" s="23"/>
      <c r="D36" s="25"/>
      <c r="E36" s="14"/>
    </row>
    <row r="37" spans="1:5" x14ac:dyDescent="0.25">
      <c r="B37" s="68"/>
      <c r="C37" s="69"/>
      <c r="D37" s="70"/>
      <c r="E37" s="14"/>
    </row>
    <row r="38" spans="1:5" x14ac:dyDescent="0.25">
      <c r="B38" s="71"/>
      <c r="C38" s="72"/>
      <c r="D38" s="73"/>
      <c r="E38" s="14"/>
    </row>
    <row r="39" spans="1:5" ht="23.45" customHeight="1" x14ac:dyDescent="0.25">
      <c r="A39" s="62" t="s">
        <v>17</v>
      </c>
      <c r="B39" s="54"/>
      <c r="C39" s="54"/>
      <c r="D39" s="55"/>
      <c r="E39" s="56"/>
    </row>
    <row r="40" spans="1:5" ht="7.9" customHeight="1" x14ac:dyDescent="0.25">
      <c r="A40" s="26"/>
      <c r="B40" s="27"/>
      <c r="C40" s="27"/>
      <c r="D40" s="27"/>
      <c r="E40" s="14"/>
    </row>
    <row r="41" spans="1:5" x14ac:dyDescent="0.25">
      <c r="A41" s="63" t="s">
        <v>18</v>
      </c>
      <c r="B41" s="57"/>
      <c r="C41" s="57"/>
      <c r="D41" s="57"/>
      <c r="E41" s="58"/>
    </row>
    <row r="42" spans="1:5" ht="15.75" thickBot="1" x14ac:dyDescent="0.3">
      <c r="A42" s="64" t="s">
        <v>19</v>
      </c>
      <c r="B42" s="52"/>
      <c r="C42" s="52"/>
      <c r="D42" s="52"/>
      <c r="E42" s="53"/>
    </row>
    <row r="43" spans="1:5" x14ac:dyDescent="0.25">
      <c r="A43" s="65"/>
    </row>
  </sheetData>
  <protectedRanges>
    <protectedRange sqref="B37" name="Poznámky"/>
    <protectedRange sqref="B33:D34" name="Bonus"/>
    <protectedRange sqref="B19:C28" name="Poukázky"/>
    <protectedRange sqref="C6:D16" name="Informace"/>
  </protectedRanges>
  <mergeCells count="3">
    <mergeCell ref="B7:B8"/>
    <mergeCell ref="B37:D38"/>
    <mergeCell ref="B11:B12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Option Button 2">
              <controlPr defaultSize="0" autoFill="0" autoLine="0" autoPict="0">
                <anchor moveWithCells="1">
                  <from>
                    <xdr:col>2</xdr:col>
                    <xdr:colOff>104775</xdr:colOff>
                    <xdr:row>15</xdr:row>
                    <xdr:rowOff>0</xdr:rowOff>
                  </from>
                  <to>
                    <xdr:col>3</xdr:col>
                    <xdr:colOff>76200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Option Button 3">
              <controlPr defaultSize="0" autoFill="0" autoLine="0" autoPict="0">
                <anchor moveWithCells="1">
                  <from>
                    <xdr:col>3</xdr:col>
                    <xdr:colOff>9525</xdr:colOff>
                    <xdr:row>14</xdr:row>
                    <xdr:rowOff>257175</xdr:rowOff>
                  </from>
                  <to>
                    <xdr:col>3</xdr:col>
                    <xdr:colOff>1228725</xdr:colOff>
                    <xdr:row>15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Metadata/LabelInfo.xml><?xml version="1.0" encoding="utf-8"?>
<clbl:labelList xmlns:clbl="http://schemas.microsoft.com/office/2020/mipLabelMetadata">
  <clbl:label id="{60b37cb2-a399-4c31-a85a-411fc8b623d3}" enabled="1" method="Standard" siteId="{d04f4717-5a6e-4b98-b3f9-6918e0385f4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Skruzna</dc:creator>
  <cp:lastModifiedBy>Jana Dufkova (Jana Dufková)</cp:lastModifiedBy>
  <cp:lastPrinted>2024-06-18T06:35:43Z</cp:lastPrinted>
  <dcterms:created xsi:type="dcterms:W3CDTF">2020-10-06T13:23:03Z</dcterms:created>
  <dcterms:modified xsi:type="dcterms:W3CDTF">2024-06-20T12:35:28Z</dcterms:modified>
</cp:coreProperties>
</file>